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deoleo\Desktop\INFORMES MARZO 2024\"/>
    </mc:Choice>
  </mc:AlternateContent>
  <xr:revisionPtr revIDLastSave="0" documentId="13_ncr:1_{61EF9B92-8CCE-4FBC-A25E-B894FF31981B}" xr6:coauthVersionLast="47" xr6:coauthVersionMax="47" xr10:uidLastSave="{00000000-0000-0000-0000-000000000000}"/>
  <bookViews>
    <workbookView xWindow="-108" yWindow="-108" windowWidth="20376" windowHeight="12216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1" l="1"/>
  <c r="H16" i="11"/>
  <c r="L16" i="11"/>
  <c r="K16" i="11"/>
  <c r="J16" i="11"/>
  <c r="M16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<sst xmlns="http://schemas.openxmlformats.org/spreadsheetml/2006/main" count="283" uniqueCount="219">
  <si>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</si>
  <si>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</si>
  <si>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</si>
  <si>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</si>
  <si>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</si>
  <si>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</si>
  <si>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</si>
  <si>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</si>
  <si>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</si>
  <si>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</si>
  <si>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</si>
  <si>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</si>
  <si>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</si>
  <si>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</si>
  <si>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</si>
  <si>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</si>
  <si>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</si>
  <si>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</si>
  <si>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</si>
  <si>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</si>
  <si>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</si>
  <si>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</si>
  <si>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</si>
  <si>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</si>
  <si>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</si>
  <si>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</si>
  <si>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</si>
  <si>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</si>
  <si>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</si>
  <si>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</si>
  <si>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</si>
  <si>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</si>
  <si>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</si>
  <si>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</si>
  <si>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</si>
  <si>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</si>
  <si>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</si>
  <si>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</si>
  <si>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</si>
  <si>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</si>
  <si>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</si>
  <si>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</si>
  <si>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</si>
  <si>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</si>
  <si>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</si>
  <si>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</si>
  <si>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</si>
  <si>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</si>
  <si>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</si>
  <si>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</si>
  <si>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</si>
  <si>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</si>
  <si>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</si>
  <si>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</si>
  <si>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</si>
  <si>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</si>
  <si>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</si>
  <si>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</si>
  <si>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</si>
  <si>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</si>
  <si>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</si>
  <si>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</si>
  <si>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</si>
  <si>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</si>
  <si>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</si>
  <si>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</si>
  <si>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</si>
  <si>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</si>
  <si>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</si>
  <si>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</si>
  <si>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</si>
  <si>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</si>
  <si>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</si>
  <si>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</si>
  <si>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</si>
  <si>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</si>
  <si>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</si>
  <si>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</si>
  <si>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</si>
  <si>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</si>
  <si>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</si>
  <si>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</si>
  <si>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</si>
  <si>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</si>
  <si>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</si>
  <si>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</si>
  <si>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</si>
  <si>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</si>
  <si>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</si>
  <si>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</si>
  <si>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</si>
  <si>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</si>
  <si>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</si>
  <si>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</si>
  <si>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</si>
  <si>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</si>
  <si>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</si>
  <si>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</si>
  <si>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</si>
  <si>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</si>
  <si>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</si>
  <si>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</si>
  <si>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</si>
  <si>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</si>
  <si>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</si>
  <si>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</si>
  <si>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</si>
  <si>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</si>
  <si>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</si>
  <si>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</si>
  <si>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</si>
  <si>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</si>
  <si>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</si>
  <si>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</si>
  <si>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</si>
  <si>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</si>
  <si>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</si>
  <si>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</si>
  <si>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</si>
  <si>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</si>
  <si>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</si>
  <si>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</si>
  <si>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</si>
  <si>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</si>
  <si>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</si>
  <si>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</si>
  <si>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</si>
  <si>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</si>
  <si>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</si>
  <si>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</si>
  <si>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</si>
  <si>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</si>
  <si>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</si>
  <si>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</si>
  <si>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</si>
  <si>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</si>
  <si>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</si>
  <si>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</si>
  <si>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</si>
  <si>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</si>
  <si>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</si>
  <si>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</si>
  <si>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</si>
  <si>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</si>
  <si>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</si>
  <si>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</si>
  <si>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</si>
  <si>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</si>
  <si>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</si>
  <si>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</si>
  <si>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</si>
  <si>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</si>
  <si>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</si>
  <si>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</si>
  <si>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</si>
  <si>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</si>
  <si>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</si>
  <si>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</si>
  <si>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</si>
  <si>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</si>
  <si>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</si>
  <si>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</si>
  <si>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</si>
  <si>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</si>
  <si>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</si>
  <si>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</si>
  <si>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</si>
  <si>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</si>
  <si>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</si>
  <si>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</si>
  <si>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</si>
  <si>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</si>
  <si>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</si>
  <si>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</si>
  <si>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</si>
  <si>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</si>
  <si>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</si>
  <si>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</si>
  <si>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</si>
  <si>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</si>
  <si>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</si>
  <si>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</si>
  <si>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</si>
  <si>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</si>
  <si>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</si>
  <si>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</si>
  <si>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</si>
  <si>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</si>
  <si>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</si>
  <si>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</si>
  <si>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</si>
  <si>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</si>
  <si>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</si>
  <si>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</si>
  <si>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</si>
  <si>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</si>
  <si>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FCR00000721</t>
  </si>
  <si>
    <t>B1500000244</t>
  </si>
  <si>
    <t>Fundación HERGAR-CEF</t>
  </si>
  <si>
    <t xml:space="preserve">Servicios de capacitación para empleados </t>
  </si>
  <si>
    <t>B1500001433</t>
  </si>
  <si>
    <t>Multicomputos, S.R.L.</t>
  </si>
  <si>
    <t>Servicios de renovacion de librería de backup</t>
  </si>
  <si>
    <t>*Factura No. B1500002019, de la compañía Ramirez &amp; Mojica Envoy Pack Courier, esta a la espera de que se anule el devengado 2023 para cargar el nuevo pago.</t>
  </si>
  <si>
    <t>*Factura No. B1500000244 a favor de la Fundacion HERGAR, esta a la espera de modificacion del concepto facturado.</t>
  </si>
  <si>
    <t>AL 31 DE MARZO DE 2024</t>
  </si>
  <si>
    <t>B1500000830</t>
  </si>
  <si>
    <t>Angie Porcella Catering</t>
  </si>
  <si>
    <t>Adquisicion de coffe break para cubrir talleres</t>
  </si>
  <si>
    <t>B150000308</t>
  </si>
  <si>
    <t>AMY FLOR, S.R.L.</t>
  </si>
  <si>
    <t>Adquisicion de corona funebre</t>
  </si>
  <si>
    <t>B1500002016</t>
  </si>
  <si>
    <t>Centro Automotriz REMESA</t>
  </si>
  <si>
    <t>Servicios de mantenimiento para vehiculos</t>
  </si>
  <si>
    <t>B1500173430</t>
  </si>
  <si>
    <t>Agua Planeta Azul</t>
  </si>
  <si>
    <t>Adquisiciones Botellones de Agua</t>
  </si>
  <si>
    <t xml:space="preserve">*Factura No. B1500001433 a favor de Multicomputos, a la espera de la modificacion No.05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</si>
</sst>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6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ColWidth="11.44140625" defaultRowHeight="14.4" x14ac:dyDescent="0.3"/>
  <cols>
    <col min="3" max="3" width="19.21875" customWidth="1"/>
    <col min="5" max="5" width="9.21875" customWidth="1"/>
    <col min="6" max="6" width="16.21875" customWidth="1"/>
    <col min="7" max="7" width="14.77734375" customWidth="1"/>
  </cols>
  <sheetData>
    <row r="3" spans="2:9" x14ac:dyDescent="0.3">
      <c r="C3" s="4" t="s">
        <v>14</v>
      </c>
      <c r="D3" s="11"/>
      <c r="E3" s="11"/>
      <c r="F3" s="11"/>
      <c r="G3" s="12"/>
      <c r="H3" s="12"/>
      <c r="I3" s="12"/>
    </row>
    <row r="4" spans="2:9" x14ac:dyDescent="0.3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3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3">
      <c r="B6" s="5"/>
      <c r="C6" s="7"/>
      <c r="D6" s="8"/>
      <c r="E6" s="8"/>
      <c r="F6" s="7"/>
      <c r="G6" s="7"/>
      <c r="H6" s="7"/>
      <c r="I6" s="12"/>
    </row>
    <row r="7" spans="2:9" x14ac:dyDescent="0.3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3">
      <c r="B8" s="5"/>
      <c r="C8" s="5"/>
      <c r="D8" s="5"/>
      <c r="E8" s="5"/>
      <c r="F8" s="5"/>
      <c r="G8" s="5"/>
      <c r="H8" s="5"/>
    </row>
    <row r="9" spans="2:9" x14ac:dyDescent="0.3">
      <c r="B9" s="2"/>
      <c r="C9" s="2"/>
      <c r="D9" s="2"/>
      <c r="E9" s="2"/>
      <c r="F9" s="2"/>
    </row>
    <row r="10" spans="2:9" ht="18" x14ac:dyDescent="0.35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3">
      <c r="B11" s="15"/>
      <c r="C11" s="23"/>
      <c r="E11" s="23"/>
      <c r="F11" s="24"/>
      <c r="G11" s="24"/>
    </row>
    <row r="12" spans="2:9" x14ac:dyDescent="0.3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3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3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3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3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3">
      <c r="B17" s="17"/>
      <c r="C17" s="19"/>
      <c r="D17" s="18"/>
      <c r="E17" s="19"/>
      <c r="F17" s="26"/>
      <c r="G17" s="30"/>
      <c r="H17" s="3"/>
    </row>
    <row r="18" spans="2:8" x14ac:dyDescent="0.3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3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3">
      <c r="F21" s="1"/>
      <c r="H21" s="3"/>
    </row>
    <row r="22" spans="2:8" x14ac:dyDescent="0.3">
      <c r="F22" s="1"/>
      <c r="H22" s="3"/>
    </row>
    <row r="23" spans="2:8" x14ac:dyDescent="0.3">
      <c r="F23" s="1"/>
      <c r="H23" s="3"/>
    </row>
    <row r="24" spans="2:8" x14ac:dyDescent="0.3">
      <c r="F24" s="1"/>
      <c r="H24" s="3"/>
    </row>
    <row r="25" spans="2:8" x14ac:dyDescent="0.3">
      <c r="F25" s="1"/>
      <c r="H25" s="3"/>
    </row>
    <row r="26" spans="2:8" x14ac:dyDescent="0.3">
      <c r="F26" s="1"/>
      <c r="H26" s="3"/>
    </row>
    <row r="27" spans="2:8" x14ac:dyDescent="0.3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ColWidth="11.44140625" defaultRowHeight="14.4" x14ac:dyDescent="0.3"/>
  <cols>
    <col min="2" max="2" width="14.5546875" customWidth="1"/>
    <col min="4" max="4" width="16" customWidth="1"/>
    <col min="5" max="5" width="15" customWidth="1"/>
  </cols>
  <sheetData>
    <row r="3" spans="1:7" x14ac:dyDescent="0.3">
      <c r="A3" s="5" t="s">
        <v>14</v>
      </c>
      <c r="B3" s="5"/>
      <c r="C3" s="5"/>
      <c r="D3" s="5"/>
      <c r="E3" s="5"/>
      <c r="F3" s="5"/>
    </row>
    <row r="4" spans="1:7" x14ac:dyDescent="0.3">
      <c r="A4" s="6" t="s">
        <v>15</v>
      </c>
      <c r="B4" s="6"/>
      <c r="C4" s="6"/>
      <c r="D4" s="6"/>
      <c r="E4" s="6"/>
      <c r="F4" s="6"/>
    </row>
    <row r="5" spans="1:7" x14ac:dyDescent="0.3">
      <c r="A5" s="33" t="s">
        <v>16</v>
      </c>
      <c r="B5" s="33"/>
      <c r="C5" s="33"/>
      <c r="D5" s="33"/>
      <c r="E5" s="33"/>
      <c r="F5" s="33"/>
    </row>
    <row r="6" spans="1:7" x14ac:dyDescent="0.3">
      <c r="A6" s="5"/>
      <c r="B6" s="7"/>
      <c r="C6" s="8"/>
      <c r="D6" s="8"/>
      <c r="E6" s="7"/>
      <c r="F6" s="7"/>
    </row>
    <row r="7" spans="1:7" x14ac:dyDescent="0.3">
      <c r="A7" s="34" t="s">
        <v>56</v>
      </c>
      <c r="B7" s="34"/>
      <c r="C7" s="34"/>
      <c r="D7" s="34"/>
      <c r="E7" s="34"/>
      <c r="F7" s="34"/>
    </row>
    <row r="8" spans="1:7" x14ac:dyDescent="0.3">
      <c r="A8" s="5"/>
      <c r="B8" s="5"/>
      <c r="C8" s="5"/>
      <c r="D8" s="5"/>
      <c r="E8" s="5"/>
      <c r="F8" s="5"/>
    </row>
    <row r="9" spans="1:7" x14ac:dyDescent="0.3">
      <c r="A9" s="2"/>
      <c r="B9" s="2"/>
      <c r="C9" s="2"/>
      <c r="D9" s="2"/>
      <c r="E9" s="2"/>
    </row>
    <row r="10" spans="1:7" ht="18" x14ac:dyDescent="0.35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3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3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3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3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3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3">
      <c r="A16" s="15"/>
      <c r="B16" s="16"/>
      <c r="D16" s="16"/>
      <c r="E16" s="25"/>
      <c r="F16" s="29"/>
    </row>
    <row r="17" spans="1:6" x14ac:dyDescent="0.3">
      <c r="A17" s="15"/>
      <c r="B17" s="16"/>
      <c r="C17" s="15"/>
      <c r="D17" s="16"/>
      <c r="E17" s="25"/>
      <c r="F17" s="29"/>
    </row>
    <row r="18" spans="1:6" x14ac:dyDescent="0.3">
      <c r="A18" s="15"/>
      <c r="B18" s="16"/>
      <c r="D18" s="16"/>
      <c r="E18" s="25"/>
      <c r="F18" s="29"/>
    </row>
    <row r="19" spans="1:6" x14ac:dyDescent="0.3">
      <c r="A19" s="15"/>
      <c r="B19" s="16"/>
      <c r="D19" s="16"/>
      <c r="E19" s="25"/>
      <c r="F19" s="29"/>
    </row>
    <row r="20" spans="1:6" x14ac:dyDescent="0.3">
      <c r="A20" s="17"/>
      <c r="B20" s="19"/>
      <c r="C20" s="18"/>
      <c r="D20" s="19"/>
      <c r="E20" s="26"/>
      <c r="F20" s="30"/>
    </row>
    <row r="21" spans="1:6" x14ac:dyDescent="0.3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3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ColWidth="11.44140625" defaultRowHeight="14.4" x14ac:dyDescent="0.3"/>
  <cols>
    <col min="7" max="7" width="14.21875" customWidth="1"/>
  </cols>
  <sheetData>
    <row r="3" spans="2:7" ht="18" x14ac:dyDescent="0.35">
      <c r="B3" s="28" t="s">
        <v>53</v>
      </c>
      <c r="C3" s="28"/>
      <c r="D3" s="28"/>
      <c r="E3" s="28"/>
    </row>
    <row r="5" spans="2:7" x14ac:dyDescent="0.3">
      <c r="B5" t="s">
        <v>22</v>
      </c>
      <c r="D5" t="s">
        <v>23</v>
      </c>
      <c r="G5" s="1">
        <v>2500</v>
      </c>
    </row>
    <row r="6" spans="2:7" x14ac:dyDescent="0.3">
      <c r="B6" t="s">
        <v>24</v>
      </c>
      <c r="D6" t="s">
        <v>25</v>
      </c>
      <c r="G6" s="1">
        <v>937</v>
      </c>
    </row>
    <row r="7" spans="2:7" x14ac:dyDescent="0.3">
      <c r="B7" t="s">
        <v>27</v>
      </c>
      <c r="D7" t="s">
        <v>26</v>
      </c>
      <c r="G7" s="1">
        <v>338</v>
      </c>
    </row>
    <row r="8" spans="2:7" x14ac:dyDescent="0.3">
      <c r="B8" t="s">
        <v>28</v>
      </c>
      <c r="D8" t="s">
        <v>29</v>
      </c>
      <c r="G8" s="1">
        <v>789.65</v>
      </c>
    </row>
    <row r="9" spans="2:7" x14ac:dyDescent="0.3">
      <c r="B9" t="s">
        <v>30</v>
      </c>
      <c r="D9" t="s">
        <v>5</v>
      </c>
      <c r="G9" s="1">
        <v>1041.56</v>
      </c>
    </row>
    <row r="10" spans="2:7" x14ac:dyDescent="0.3">
      <c r="B10" t="s">
        <v>31</v>
      </c>
      <c r="D10" t="s">
        <v>32</v>
      </c>
      <c r="G10" s="1">
        <v>770</v>
      </c>
    </row>
    <row r="11" spans="2:7" x14ac:dyDescent="0.3">
      <c r="B11" t="s">
        <v>33</v>
      </c>
      <c r="D11" t="s">
        <v>34</v>
      </c>
      <c r="G11" s="1">
        <v>8400</v>
      </c>
    </row>
    <row r="12" spans="2:7" x14ac:dyDescent="0.3">
      <c r="B12" t="s">
        <v>35</v>
      </c>
      <c r="D12" t="s">
        <v>36</v>
      </c>
      <c r="G12" s="1">
        <v>90</v>
      </c>
    </row>
    <row r="13" spans="2:7" x14ac:dyDescent="0.3">
      <c r="B13" t="s">
        <v>37</v>
      </c>
      <c r="D13" s="15" t="s">
        <v>38</v>
      </c>
      <c r="G13" s="1">
        <v>7600</v>
      </c>
    </row>
    <row r="14" spans="2:7" x14ac:dyDescent="0.3">
      <c r="D14" s="15" t="s">
        <v>39</v>
      </c>
      <c r="G14" s="1">
        <v>2015</v>
      </c>
    </row>
    <row r="15" spans="2:7" x14ac:dyDescent="0.3">
      <c r="D15" s="15" t="s">
        <v>40</v>
      </c>
      <c r="G15" s="1">
        <v>3202.04</v>
      </c>
    </row>
    <row r="16" spans="2:7" x14ac:dyDescent="0.3">
      <c r="D16" s="15" t="s">
        <v>41</v>
      </c>
      <c r="G16" s="1">
        <v>1989.96</v>
      </c>
    </row>
    <row r="17" spans="2:7" x14ac:dyDescent="0.3">
      <c r="D17" s="15" t="s">
        <v>42</v>
      </c>
      <c r="G17" s="1">
        <v>469</v>
      </c>
    </row>
    <row r="18" spans="2:7" x14ac:dyDescent="0.3">
      <c r="D18" s="15" t="s">
        <v>43</v>
      </c>
      <c r="G18" s="1">
        <v>939.7</v>
      </c>
    </row>
    <row r="19" spans="2:7" x14ac:dyDescent="0.3">
      <c r="D19" s="15" t="s">
        <v>44</v>
      </c>
      <c r="G19" s="1">
        <v>270</v>
      </c>
    </row>
    <row r="20" spans="2:7" x14ac:dyDescent="0.3">
      <c r="B20" t="s">
        <v>45</v>
      </c>
      <c r="D20" s="15" t="s">
        <v>46</v>
      </c>
      <c r="G20" s="1">
        <v>5092.57</v>
      </c>
    </row>
    <row r="21" spans="2:7" x14ac:dyDescent="0.3">
      <c r="D21" s="15" t="s">
        <v>49</v>
      </c>
      <c r="G21" s="1">
        <v>5000</v>
      </c>
    </row>
    <row r="22" spans="2:7" x14ac:dyDescent="0.3">
      <c r="B22" t="s">
        <v>47</v>
      </c>
      <c r="D22" s="15" t="s">
        <v>48</v>
      </c>
      <c r="G22" s="1">
        <v>6082</v>
      </c>
    </row>
    <row r="23" spans="2:7" x14ac:dyDescent="0.3">
      <c r="B23" t="s">
        <v>50</v>
      </c>
      <c r="D23" s="15" t="s">
        <v>46</v>
      </c>
      <c r="G23" s="1">
        <v>3210.15</v>
      </c>
    </row>
    <row r="24" spans="2:7" x14ac:dyDescent="0.3">
      <c r="B24" t="s">
        <v>51</v>
      </c>
      <c r="D24" s="15" t="s">
        <v>52</v>
      </c>
      <c r="G24" s="1">
        <v>7623</v>
      </c>
    </row>
    <row r="25" spans="2:7" x14ac:dyDescent="0.3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baseColWidth="10" defaultColWidth="11.44140625" defaultRowHeight="14.4" x14ac:dyDescent="0.3"/>
  <cols>
    <col min="1" max="1" width="11" customWidth="1"/>
    <col min="3" max="3" width="16.77734375" customWidth="1"/>
    <col min="5" max="5" width="22.77734375" customWidth="1"/>
    <col min="6" max="6" width="16.21875" customWidth="1"/>
    <col min="7" max="7" width="20.44140625" customWidth="1"/>
  </cols>
  <sheetData>
    <row r="2" spans="1:8" x14ac:dyDescent="0.3">
      <c r="B2" s="4" t="s">
        <v>77</v>
      </c>
      <c r="C2" s="11"/>
      <c r="D2" s="11"/>
      <c r="E2" s="11"/>
      <c r="F2" s="12"/>
      <c r="G2" s="12"/>
      <c r="H2" s="12"/>
    </row>
    <row r="3" spans="1:8" x14ac:dyDescent="0.3">
      <c r="B3" s="6" t="s">
        <v>94</v>
      </c>
      <c r="C3" s="7"/>
      <c r="D3" s="7"/>
      <c r="E3" s="12"/>
      <c r="F3" s="12"/>
      <c r="G3" s="12"/>
      <c r="H3" s="12"/>
    </row>
    <row r="4" spans="1:8" x14ac:dyDescent="0.3">
      <c r="B4" s="7"/>
      <c r="C4" s="8" t="s">
        <v>16</v>
      </c>
      <c r="D4" s="8"/>
      <c r="E4" s="7"/>
      <c r="F4" s="7"/>
      <c r="G4" s="7"/>
      <c r="H4" s="7"/>
    </row>
    <row r="5" spans="1:8" x14ac:dyDescent="0.3">
      <c r="B5" s="7"/>
      <c r="C5" s="8"/>
      <c r="D5" s="8"/>
      <c r="E5" s="7"/>
      <c r="F5" s="7"/>
      <c r="G5" s="7"/>
      <c r="H5" s="7"/>
    </row>
    <row r="6" spans="1:8" x14ac:dyDescent="0.3">
      <c r="B6" s="7"/>
      <c r="C6" s="9" t="s">
        <v>120</v>
      </c>
      <c r="D6" s="9"/>
      <c r="E6" s="7"/>
      <c r="F6" s="7"/>
      <c r="G6" s="7"/>
      <c r="H6" s="7"/>
    </row>
    <row r="7" spans="1:8" x14ac:dyDescent="0.3">
      <c r="B7" s="2"/>
      <c r="C7" s="2"/>
      <c r="D7" s="2"/>
      <c r="E7" s="2"/>
      <c r="F7" s="2"/>
    </row>
    <row r="8" spans="1:8" ht="32.25" customHeight="1" x14ac:dyDescent="0.35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3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3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3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3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3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3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3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3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3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3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3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3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3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3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3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3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3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3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3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3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3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3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3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3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3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3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3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3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3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3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3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3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3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3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3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" thickBot="1" x14ac:dyDescent="0.35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5">
      <c r="A45" s="79" t="s">
        <v>17</v>
      </c>
      <c r="B45" s="80"/>
      <c r="C45" s="80"/>
      <c r="D45" s="80"/>
      <c r="E45" s="81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tabSelected="1" topLeftCell="A16" zoomScaleNormal="100" workbookViewId="0">
      <selection activeCell="A30" sqref="A30:K30"/>
    </sheetView>
  </sheetViews>
  <sheetFormatPr baseColWidth="10" defaultColWidth="11.44140625" defaultRowHeight="14.4" x14ac:dyDescent="0.3"/>
  <cols>
    <col min="1" max="1" width="13.21875" customWidth="1"/>
    <col min="2" max="2" width="14.77734375" customWidth="1"/>
    <col min="3" max="3" width="15.5546875" customWidth="1"/>
    <col min="4" max="4" width="15.77734375" customWidth="1"/>
    <col min="5" max="5" width="27.21875" customWidth="1"/>
    <col min="6" max="6" width="29.21875" customWidth="1"/>
    <col min="7" max="7" width="14.5546875" customWidth="1"/>
    <col min="8" max="8" width="18.44140625" customWidth="1"/>
    <col min="9" max="9" width="16.21875" customWidth="1"/>
    <col min="10" max="10" width="15.21875" customWidth="1"/>
    <col min="11" max="11" width="13.5546875" customWidth="1"/>
    <col min="12" max="12" width="14.44140625" customWidth="1"/>
    <col min="13" max="13" width="15.77734375" customWidth="1"/>
    <col min="15" max="15" width="13.21875" bestFit="1" customWidth="1"/>
  </cols>
  <sheetData>
    <row r="1" spans="1:14" ht="15" customHeight="1" x14ac:dyDescent="0.5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61"/>
    </row>
    <row r="2" spans="1:14" ht="9.75" customHeight="1" x14ac:dyDescent="0.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61"/>
    </row>
    <row r="3" spans="1:14" ht="18.75" customHeight="1" x14ac:dyDescent="0.3">
      <c r="A3" s="87" t="s">
        <v>189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x14ac:dyDescent="0.3">
      <c r="A4" s="88" t="s">
        <v>205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1.25" customHeigh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20.25" customHeight="1" x14ac:dyDescent="0.3">
      <c r="A6" s="90" t="s">
        <v>161</v>
      </c>
      <c r="B6" s="93" t="s">
        <v>163</v>
      </c>
      <c r="C6" s="93" t="s">
        <v>165</v>
      </c>
      <c r="D6" s="93" t="s">
        <v>162</v>
      </c>
      <c r="E6" s="93" t="s">
        <v>172</v>
      </c>
      <c r="F6" s="93" t="s">
        <v>173</v>
      </c>
      <c r="G6" s="93" t="s">
        <v>166</v>
      </c>
      <c r="H6" s="93" t="s">
        <v>167</v>
      </c>
      <c r="I6" s="94" t="s">
        <v>169</v>
      </c>
      <c r="J6" s="94"/>
      <c r="K6" s="94"/>
      <c r="L6" s="94"/>
      <c r="M6" s="94"/>
    </row>
    <row r="7" spans="1:14" ht="19.5" customHeight="1" x14ac:dyDescent="0.3">
      <c r="A7" s="91"/>
      <c r="B7" s="93"/>
      <c r="C7" s="93"/>
      <c r="D7" s="93"/>
      <c r="E7" s="93"/>
      <c r="F7" s="93"/>
      <c r="G7" s="93"/>
      <c r="H7" s="93"/>
      <c r="I7" s="72" t="s">
        <v>170</v>
      </c>
      <c r="J7" s="84" t="s">
        <v>171</v>
      </c>
      <c r="K7" s="84"/>
      <c r="L7" s="84"/>
      <c r="M7" s="84"/>
    </row>
    <row r="8" spans="1:14" ht="15.75" customHeight="1" x14ac:dyDescent="0.3">
      <c r="A8" s="92"/>
      <c r="B8" s="93"/>
      <c r="C8" s="93"/>
      <c r="D8" s="93"/>
      <c r="E8" s="93"/>
      <c r="F8" s="93"/>
      <c r="G8" s="93"/>
      <c r="H8" s="93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.75" customHeight="1" x14ac:dyDescent="0.3">
      <c r="A9" s="68">
        <v>45245</v>
      </c>
      <c r="B9" s="70" t="s">
        <v>192</v>
      </c>
      <c r="C9" s="62">
        <v>45275</v>
      </c>
      <c r="D9" s="69" t="s">
        <v>193</v>
      </c>
      <c r="E9" s="78" t="s">
        <v>194</v>
      </c>
      <c r="F9" s="73" t="s">
        <v>195</v>
      </c>
      <c r="G9" s="63" t="s">
        <v>168</v>
      </c>
      <c r="H9" s="64">
        <v>14573</v>
      </c>
      <c r="I9" s="64"/>
      <c r="J9" s="64"/>
      <c r="K9" s="64"/>
      <c r="L9" s="64"/>
      <c r="M9" s="64">
        <v>14573</v>
      </c>
    </row>
    <row r="10" spans="1:14" ht="31.5" customHeight="1" x14ac:dyDescent="0.3">
      <c r="A10" s="68">
        <v>45278</v>
      </c>
      <c r="B10" s="70" t="s">
        <v>196</v>
      </c>
      <c r="C10" s="62">
        <v>45309</v>
      </c>
      <c r="D10" s="69" t="s">
        <v>197</v>
      </c>
      <c r="E10" s="75" t="s">
        <v>198</v>
      </c>
      <c r="F10" s="75" t="s">
        <v>199</v>
      </c>
      <c r="G10" s="63" t="s">
        <v>168</v>
      </c>
      <c r="H10" s="64">
        <v>415500</v>
      </c>
      <c r="I10" s="64"/>
      <c r="J10" s="64"/>
      <c r="K10" s="64"/>
      <c r="L10" s="64">
        <v>415500</v>
      </c>
      <c r="M10" s="64"/>
    </row>
    <row r="11" spans="1:14" ht="33.75" customHeight="1" x14ac:dyDescent="0.3">
      <c r="A11" s="68">
        <v>45328</v>
      </c>
      <c r="B11" s="70">
        <v>5551</v>
      </c>
      <c r="C11" s="62">
        <v>45357</v>
      </c>
      <c r="D11" s="69" t="s">
        <v>200</v>
      </c>
      <c r="E11" s="75" t="s">
        <v>201</v>
      </c>
      <c r="F11" s="75" t="s">
        <v>202</v>
      </c>
      <c r="G11" s="63" t="s">
        <v>168</v>
      </c>
      <c r="H11" s="64">
        <v>213438.35</v>
      </c>
      <c r="I11" s="64"/>
      <c r="J11" s="64"/>
      <c r="K11" s="64">
        <v>213438.35</v>
      </c>
      <c r="L11" s="64"/>
      <c r="M11" s="64"/>
    </row>
    <row r="12" spans="1:14" ht="33.75" customHeight="1" x14ac:dyDescent="0.3">
      <c r="A12" s="68">
        <v>45372</v>
      </c>
      <c r="B12" s="70" t="s">
        <v>164</v>
      </c>
      <c r="C12" s="62">
        <v>45403</v>
      </c>
      <c r="D12" s="69" t="s">
        <v>215</v>
      </c>
      <c r="E12" s="75" t="s">
        <v>216</v>
      </c>
      <c r="F12" s="75" t="s">
        <v>217</v>
      </c>
      <c r="G12" s="63" t="s">
        <v>168</v>
      </c>
      <c r="H12" s="64">
        <v>5760</v>
      </c>
      <c r="I12" s="64">
        <v>5760</v>
      </c>
      <c r="J12" s="64"/>
      <c r="K12" s="64"/>
      <c r="L12" s="64"/>
      <c r="M12" s="64"/>
    </row>
    <row r="13" spans="1:14" ht="31.5" customHeight="1" x14ac:dyDescent="0.3">
      <c r="A13" s="68">
        <v>45372</v>
      </c>
      <c r="B13" s="70" t="s">
        <v>164</v>
      </c>
      <c r="C13" s="62">
        <v>45403</v>
      </c>
      <c r="D13" s="69" t="s">
        <v>206</v>
      </c>
      <c r="E13" s="75" t="s">
        <v>207</v>
      </c>
      <c r="F13" s="75" t="s">
        <v>208</v>
      </c>
      <c r="G13" s="63" t="s">
        <v>168</v>
      </c>
      <c r="H13" s="64">
        <v>29824.5</v>
      </c>
      <c r="I13" s="64">
        <v>29824.5</v>
      </c>
      <c r="J13" s="64"/>
      <c r="K13" s="64"/>
      <c r="L13" s="64"/>
      <c r="M13" s="64"/>
    </row>
    <row r="14" spans="1:14" ht="32.25" customHeight="1" x14ac:dyDescent="0.3">
      <c r="A14" s="68">
        <v>45376</v>
      </c>
      <c r="B14" s="70">
        <v>113842</v>
      </c>
      <c r="C14" s="62">
        <v>45407</v>
      </c>
      <c r="D14" s="69" t="s">
        <v>209</v>
      </c>
      <c r="E14" s="75" t="s">
        <v>210</v>
      </c>
      <c r="F14" s="75" t="s">
        <v>211</v>
      </c>
      <c r="G14" s="63" t="s">
        <v>168</v>
      </c>
      <c r="H14" s="64">
        <v>9000</v>
      </c>
      <c r="I14" s="64">
        <v>9000</v>
      </c>
      <c r="J14" s="64"/>
      <c r="K14" s="64"/>
      <c r="L14" s="64"/>
      <c r="M14" s="64"/>
    </row>
    <row r="15" spans="1:14" ht="30" customHeight="1" x14ac:dyDescent="0.3">
      <c r="A15" s="68">
        <v>45378</v>
      </c>
      <c r="B15" s="70">
        <v>8230</v>
      </c>
      <c r="C15" s="62">
        <v>45409</v>
      </c>
      <c r="D15" s="69" t="s">
        <v>212</v>
      </c>
      <c r="E15" s="75" t="s">
        <v>213</v>
      </c>
      <c r="F15" s="75" t="s">
        <v>214</v>
      </c>
      <c r="G15" s="63" t="s">
        <v>168</v>
      </c>
      <c r="H15" s="64">
        <v>306284.46000000002</v>
      </c>
      <c r="I15" s="64">
        <v>306284.46000000002</v>
      </c>
      <c r="J15" s="64"/>
      <c r="K15" s="64"/>
      <c r="L15" s="64"/>
      <c r="M15" s="64"/>
    </row>
    <row r="16" spans="1:14" ht="30" customHeight="1" x14ac:dyDescent="0.3">
      <c r="A16" s="84" t="s">
        <v>17</v>
      </c>
      <c r="B16" s="84"/>
      <c r="C16" s="84"/>
      <c r="D16" s="84"/>
      <c r="E16" s="84"/>
      <c r="F16" s="84"/>
      <c r="G16" s="71"/>
      <c r="H16" s="66">
        <f>SUM(H9:H15)</f>
        <v>994380.31</v>
      </c>
      <c r="I16" s="67">
        <f>SUM(I9:I15)</f>
        <v>350868.96</v>
      </c>
      <c r="J16" s="67">
        <f>SUM(J9:J14)</f>
        <v>0</v>
      </c>
      <c r="K16" s="67">
        <f>SUM(K9:K15)</f>
        <v>213438.35</v>
      </c>
      <c r="L16" s="67">
        <f>SUM(L9:L15)</f>
        <v>415500</v>
      </c>
      <c r="M16" s="67">
        <f>SUM(M9:M14)</f>
        <v>14573</v>
      </c>
    </row>
    <row r="17" spans="1:15" x14ac:dyDescent="0.3">
      <c r="A17" s="59"/>
      <c r="B17" s="59"/>
      <c r="C17" s="59"/>
      <c r="D17" s="59"/>
      <c r="E17" s="59"/>
      <c r="F17" s="59"/>
      <c r="G17" s="59"/>
      <c r="H17" s="60"/>
      <c r="I17" s="60"/>
      <c r="J17" s="60"/>
      <c r="K17" s="60"/>
      <c r="L17" s="60"/>
      <c r="M17" s="60"/>
    </row>
    <row r="18" spans="1:15" x14ac:dyDescent="0.3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</row>
    <row r="19" spans="1:15" x14ac:dyDescent="0.3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3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3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</row>
    <row r="22" spans="1:15" x14ac:dyDescent="0.3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  <c r="O22" s="74"/>
    </row>
    <row r="23" spans="1:15" x14ac:dyDescent="0.3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  <c r="O23" s="74"/>
    </row>
    <row r="24" spans="1:15" ht="15.6" x14ac:dyDescent="0.3">
      <c r="A24" s="85" t="s">
        <v>185</v>
      </c>
      <c r="B24" s="85"/>
      <c r="C24" s="85"/>
      <c r="D24" s="43"/>
      <c r="E24" s="85" t="s">
        <v>180</v>
      </c>
      <c r="F24" s="85"/>
      <c r="G24" s="85"/>
      <c r="I24" s="85" t="s">
        <v>186</v>
      </c>
      <c r="J24" s="85"/>
      <c r="K24" s="85"/>
      <c r="L24" s="60"/>
      <c r="M24" s="60"/>
    </row>
    <row r="25" spans="1:15" ht="15.6" x14ac:dyDescent="0.3">
      <c r="A25" s="83" t="s">
        <v>188</v>
      </c>
      <c r="B25" s="83"/>
      <c r="C25" s="83"/>
      <c r="D25" s="44"/>
      <c r="E25" s="83" t="s">
        <v>184</v>
      </c>
      <c r="F25" s="83"/>
      <c r="G25" s="83"/>
      <c r="I25" s="83" t="s">
        <v>181</v>
      </c>
      <c r="J25" s="83"/>
      <c r="K25" s="83"/>
      <c r="L25" s="60"/>
      <c r="M25" s="60"/>
    </row>
    <row r="26" spans="1:15" ht="15.6" x14ac:dyDescent="0.3">
      <c r="A26" s="83" t="s">
        <v>187</v>
      </c>
      <c r="B26" s="83"/>
      <c r="C26" s="83"/>
      <c r="D26" s="44"/>
      <c r="E26" s="83" t="s">
        <v>190</v>
      </c>
      <c r="F26" s="83"/>
      <c r="G26" s="83"/>
      <c r="I26" s="83" t="s">
        <v>182</v>
      </c>
      <c r="J26" s="83"/>
      <c r="K26" s="83"/>
    </row>
    <row r="27" spans="1:15" ht="15.6" x14ac:dyDescent="0.3">
      <c r="A27" s="83" t="s">
        <v>179</v>
      </c>
      <c r="B27" s="83"/>
      <c r="C27" s="83"/>
      <c r="D27" s="43"/>
      <c r="E27" s="83" t="s">
        <v>179</v>
      </c>
      <c r="F27" s="83"/>
      <c r="G27" s="83"/>
      <c r="H27" t="s">
        <v>160</v>
      </c>
      <c r="I27" s="83" t="s">
        <v>179</v>
      </c>
      <c r="J27" s="83"/>
      <c r="K27" s="83"/>
    </row>
    <row r="28" spans="1:15" ht="15.6" x14ac:dyDescent="0.3">
      <c r="A28" s="76"/>
      <c r="B28" s="76"/>
      <c r="C28" s="76"/>
      <c r="D28" s="43"/>
      <c r="E28" s="76"/>
      <c r="F28" s="76"/>
      <c r="G28" s="76"/>
      <c r="I28" s="76"/>
      <c r="J28" s="76"/>
      <c r="K28" s="76"/>
    </row>
    <row r="30" spans="1:15" ht="18" x14ac:dyDescent="0.35">
      <c r="A30" s="95" t="s">
        <v>191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8" x14ac:dyDescent="0.3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5" ht="18" x14ac:dyDescent="0.35">
      <c r="A32" s="77" t="s">
        <v>203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ht="18" x14ac:dyDescent="0.35">
      <c r="A33" s="82" t="s">
        <v>204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ht="18" x14ac:dyDescent="0.35">
      <c r="A34" s="82" t="s">
        <v>218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</sheetData>
  <mergeCells count="30">
    <mergeCell ref="I27:K2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A34:K34"/>
    <mergeCell ref="E25:G25"/>
    <mergeCell ref="I25:K25"/>
    <mergeCell ref="A16:F16"/>
    <mergeCell ref="A24:C24"/>
    <mergeCell ref="E24:G24"/>
    <mergeCell ref="I24:K24"/>
    <mergeCell ref="A25:C25"/>
    <mergeCell ref="A26:C26"/>
    <mergeCell ref="E26:G26"/>
    <mergeCell ref="A33:K33"/>
    <mergeCell ref="A30:K30"/>
    <mergeCell ref="A31:K31"/>
    <mergeCell ref="I26:K26"/>
    <mergeCell ref="A27:C27"/>
    <mergeCell ref="E27:G27"/>
  </mergeCells>
  <pageMargins left="0.70866141732283472" right="0.70866141732283472" top="0.74803149606299213" bottom="0.74803149606299213" header="0.31496062992125984" footer="0.31496062992125984"/>
  <pageSetup scale="54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ColWidth="11.44140625" defaultRowHeight="14.4" x14ac:dyDescent="0.3"/>
  <cols>
    <col min="2" max="2" width="29.77734375" customWidth="1"/>
    <col min="3" max="3" width="31.5546875" customWidth="1"/>
    <col min="4" max="4" width="17.44140625" customWidth="1"/>
    <col min="5" max="5" width="17.5546875" customWidth="1"/>
    <col min="6" max="6" width="14.77734375" customWidth="1"/>
    <col min="7" max="7" width="16.77734375" customWidth="1"/>
    <col min="11" max="11" width="21.5546875" customWidth="1"/>
  </cols>
  <sheetData>
    <row r="2" spans="1:11" x14ac:dyDescent="0.3">
      <c r="B2" s="4" t="s">
        <v>140</v>
      </c>
      <c r="C2" s="41"/>
      <c r="D2" s="12"/>
    </row>
    <row r="3" spans="1:11" x14ac:dyDescent="0.3">
      <c r="B3" s="42" t="s">
        <v>133</v>
      </c>
      <c r="C3" s="4"/>
      <c r="D3" s="12"/>
    </row>
    <row r="4" spans="1:11" x14ac:dyDescent="0.3">
      <c r="B4" s="7"/>
      <c r="C4" s="8" t="s">
        <v>138</v>
      </c>
      <c r="D4" s="8"/>
      <c r="E4" s="7"/>
    </row>
    <row r="5" spans="1:11" x14ac:dyDescent="0.3">
      <c r="B5" s="7"/>
      <c r="C5" s="8" t="s">
        <v>139</v>
      </c>
      <c r="D5" s="8"/>
      <c r="E5" s="7"/>
    </row>
    <row r="6" spans="1:11" x14ac:dyDescent="0.3">
      <c r="B6" s="7"/>
      <c r="C6" s="9" t="s">
        <v>159</v>
      </c>
      <c r="D6" s="9"/>
      <c r="E6" s="7"/>
    </row>
    <row r="7" spans="1:11" x14ac:dyDescent="0.3">
      <c r="B7" s="2"/>
      <c r="C7" s="2"/>
      <c r="D7" s="2"/>
    </row>
    <row r="8" spans="1:11" ht="18" x14ac:dyDescent="0.35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3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3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3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3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3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3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3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3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3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3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3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3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3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3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3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3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3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3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3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3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" thickBot="1" x14ac:dyDescent="0.35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" thickBot="1" x14ac:dyDescent="0.35">
      <c r="A30" s="79" t="s">
        <v>17</v>
      </c>
      <c r="B30" s="80"/>
      <c r="C30" s="80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3">
      <c r="A32" s="43" t="s">
        <v>134</v>
      </c>
      <c r="B32" s="43"/>
      <c r="E32" s="43" t="s">
        <v>151</v>
      </c>
      <c r="F32" s="43"/>
    </row>
    <row r="33" spans="1:6" x14ac:dyDescent="0.3">
      <c r="A33" s="44" t="s">
        <v>135</v>
      </c>
      <c r="B33" s="44"/>
      <c r="E33" s="44" t="s">
        <v>152</v>
      </c>
      <c r="F33" s="44"/>
    </row>
    <row r="34" spans="1:6" x14ac:dyDescent="0.3">
      <c r="A34" s="44" t="s">
        <v>136</v>
      </c>
      <c r="B34" s="44"/>
      <c r="E34" s="44" t="s">
        <v>153</v>
      </c>
      <c r="F34" s="44"/>
    </row>
    <row r="35" spans="1:6" x14ac:dyDescent="0.3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2024-04-05T19:31:22Z</cp:lastPrinted>
  <dcterms:created xsi:type="dcterms:W3CDTF">2013-09-25T19:10:54Z</dcterms:created>
  <dcterms:modified xsi:type="dcterms:W3CDTF">2024-04-05T19:38:20Z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